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thrh1\Desktop\"/>
    </mc:Choice>
  </mc:AlternateContent>
  <xr:revisionPtr revIDLastSave="0" documentId="8_{53D50857-7914-4945-9D39-52F9D3FEF5AF}" xr6:coauthVersionLast="36" xr6:coauthVersionMax="36" xr10:uidLastSave="{00000000-0000-0000-0000-000000000000}"/>
  <bookViews>
    <workbookView xWindow="0" yWindow="0" windowWidth="14380" windowHeight="2620" xr2:uid="{00000000-000D-0000-FFFF-FFFF00000000}"/>
  </bookViews>
  <sheets>
    <sheet name="Payment Request" sheetId="1" r:id="rId1"/>
    <sheet name="Lookups" sheetId="2" state="hidden" r:id="rId2"/>
  </sheets>
  <definedNames>
    <definedName name="Budget_Areas">OFFSET(Lookups!$A$1,1,0,COUNTA(Lookups!$A:$A)-1)</definedName>
    <definedName name="On_File">'Payment Request'!$G$7</definedName>
    <definedName name="Payment_Method">'Payment Request'!$G$5</definedName>
    <definedName name="_xlnm.Print_Area" localSheetId="0">'Payment Request'!$B$2:$J$53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E7" i="1"/>
  <c r="E11" i="1"/>
  <c r="E10" i="1"/>
  <c r="E9" i="1"/>
  <c r="E8" i="1"/>
</calcChain>
</file>

<file path=xl/sharedStrings.xml><?xml version="1.0" encoding="utf-8"?>
<sst xmlns="http://schemas.openxmlformats.org/spreadsheetml/2006/main" count="86" uniqueCount="78">
  <si>
    <t>Name</t>
  </si>
  <si>
    <t>Email</t>
  </si>
  <si>
    <t>Phone</t>
  </si>
  <si>
    <t>Requestor Information</t>
  </si>
  <si>
    <t>Method of Payment</t>
  </si>
  <si>
    <t>Budget Area</t>
  </si>
  <si>
    <t>To be completed by requestor</t>
  </si>
  <si>
    <t>To be completed by treasurer</t>
  </si>
  <si>
    <t>Expense Account</t>
  </si>
  <si>
    <t>Amount</t>
  </si>
  <si>
    <t>Total</t>
  </si>
  <si>
    <t>Description Narrative</t>
  </si>
  <si>
    <t>Requestor Signature</t>
  </si>
  <si>
    <t>Date</t>
  </si>
  <si>
    <t>Approval Signature</t>
  </si>
  <si>
    <t>Treasurer/President Approval Signature</t>
  </si>
  <si>
    <t>Address Line 1</t>
  </si>
  <si>
    <t>Address Line 2</t>
  </si>
  <si>
    <t>City, State, Zip</t>
  </si>
  <si>
    <t>Payee Information (if different from requestor)</t>
  </si>
  <si>
    <t>Payment Request Form</t>
  </si>
  <si>
    <t>treasurer@wacuho.org</t>
  </si>
  <si>
    <t>Payment can generally be expected within 14 days of receipt of this request by the treasurer.</t>
  </si>
  <si>
    <t>Vendor and Expense Description</t>
  </si>
  <si>
    <t>Return this form and receipts to:</t>
  </si>
  <si>
    <t>Instructions:</t>
  </si>
  <si>
    <t>All required fields are marked by being highlighted in pale red.</t>
  </si>
  <si>
    <t>Complete Requestor Information.</t>
  </si>
  <si>
    <t>If this request is for a payment to be made to a person or organiztion other than the requestor, complete Payee Information.</t>
  </si>
  <si>
    <t>Choose the Method of Payment to make this payment. If choosing ACH, additional fields will be presented.</t>
  </si>
  <si>
    <t>If choosing WACUHO Card, the treasurer will work with you to complete the payment.</t>
  </si>
  <si>
    <t>Complete the expense detail section labeled "To be completed by requestor."</t>
  </si>
  <si>
    <t>Briefly describe the purpose of the expense in the Description Narrative area.</t>
  </si>
  <si>
    <t>Budget Areas</t>
  </si>
  <si>
    <t>ACUHO-I Regional Reception</t>
  </si>
  <si>
    <t>Careers in Student Affairs Day</t>
  </si>
  <si>
    <t>Committee: Awards and Recognition</t>
  </si>
  <si>
    <t>Committee: Corporate Relations</t>
  </si>
  <si>
    <t>Committee: Equity &amp; Diversity Awareness</t>
  </si>
  <si>
    <t>Committee: New Professionals</t>
  </si>
  <si>
    <t>Committee: PEP (Peers Empowering Parents)</t>
  </si>
  <si>
    <t>Committee: Nominations</t>
  </si>
  <si>
    <t>Committee: WACUHO Network for Professionals of Color</t>
  </si>
  <si>
    <t>Committee: WoW</t>
  </si>
  <si>
    <t>Committee: Other</t>
  </si>
  <si>
    <t>Honorarium: Charles L. Miller/RW Gang</t>
  </si>
  <si>
    <t>Honorarium: Equity and Diversity - Individual</t>
  </si>
  <si>
    <t>Honorarium: Equity and Diversity - Institutional</t>
  </si>
  <si>
    <t>Honorarium: WACE</t>
  </si>
  <si>
    <t>Honorarium: Joan F. Mortel</t>
  </si>
  <si>
    <t>Honorarium: John Yarborough</t>
  </si>
  <si>
    <t>Honorarium: New Professional to ACE</t>
  </si>
  <si>
    <t>Honorarium: NHTI</t>
  </si>
  <si>
    <t>Insurance/Bond</t>
  </si>
  <si>
    <t>Labels: Printing and Mailing</t>
  </si>
  <si>
    <t>Other</t>
  </si>
  <si>
    <t>Programmatic Committee Reception</t>
  </si>
  <si>
    <t>Programmatic Reception (SLDIs, WTI, WACE)</t>
  </si>
  <si>
    <t>Publications/Printing: General</t>
  </si>
  <si>
    <t>Registration/Software Expense</t>
  </si>
  <si>
    <t>SLDI: Central</t>
  </si>
  <si>
    <t>SLDI: Northern</t>
  </si>
  <si>
    <t>SLDI: Southern</t>
  </si>
  <si>
    <t>Supplies/Expenses</t>
  </si>
  <si>
    <t>Tax Preparation</t>
  </si>
  <si>
    <t>Technology &amp; Information Systems (Exec Team)</t>
  </si>
  <si>
    <t>Travel: Executive</t>
  </si>
  <si>
    <t>Travel: Presidential</t>
  </si>
  <si>
    <t>WACE: Exhibits</t>
  </si>
  <si>
    <t>WACE: Host</t>
  </si>
  <si>
    <t>WACE: Marketing and Registration</t>
  </si>
  <si>
    <t>WACE: Program</t>
  </si>
  <si>
    <t>WoW Drive-in Northern</t>
  </si>
  <si>
    <t>WoW Drive-in Southern</t>
  </si>
  <si>
    <t>Yes</t>
  </si>
  <si>
    <t>Joshelyn Ramirez</t>
  </si>
  <si>
    <t>3429 Spotsylvania Ct, Marina, CA 93933</t>
  </si>
  <si>
    <t>831-582-3378 (office)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</si>
</sst>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2" fillId="0" borderId="0" xfId="0" applyFont="1" applyAlignment="1">
      <alignment horizontal="center"/>
    </xf>
    <xf numFmtId="44" fontId="2" fillId="0" borderId="4" xfId="0" applyNumberFormat="1" applyFont="1" applyBorder="1"/>
    <xf numFmtId="0" fontId="2" fillId="0" borderId="0" xfId="0" applyFont="1"/>
    <xf numFmtId="0" fontId="2" fillId="0" borderId="0" xfId="0" applyFont="1"/>
    <xf numFmtId="0" fontId="4" fillId="0" borderId="0" xfId="0" applyFont="1" applyAlignment="1">
      <alignment horizontal="right"/>
    </xf>
    <xf numFmtId="0" fontId="5" fillId="0" borderId="0" xfId="2"/>
    <xf numFmtId="0" fontId="2" fillId="0" borderId="0" xfId="0" applyFont="1" applyAlignment="1">
      <alignment horizontal="right"/>
    </xf>
    <xf numFmtId="44" fontId="0" fillId="0" borderId="3" xfId="1" applyFont="1" applyBorder="1" applyAlignment="1" applyProtection="1">
      <alignment vertical="center"/>
      <protection locked="0"/>
    </xf>
    <xf numFmtId="0" fontId="2" fillId="0" borderId="0" xfId="0" applyFont="1" applyBorder="1" applyAlignment="1"/>
    <xf numFmtId="0" fontId="0" fillId="0" borderId="0" xfId="0" applyBorder="1" applyAlignment="1" applyProtection="1"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" xfId="0" applyBorder="1"/>
    <xf numFmtId="0" fontId="0" fillId="0" borderId="5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6" fillId="0" borderId="0" xfId="0" applyFont="1" applyAlignment="1">
      <alignment wrapText="1"/>
    </xf>
    <xf numFmtId="0" fontId="0" fillId="0" borderId="2" xfId="0" applyBorder="1" applyProtection="1">
      <protection locked="0"/>
    </xf>
    <xf numFmtId="0" fontId="2" fillId="0" borderId="0" xfId="0" applyFont="1"/>
    <xf numFmtId="0" fontId="0" fillId="0" borderId="0" xfId="0" applyProtection="1">
      <protection locked="0"/>
    </xf>
    <xf numFmtId="0" fontId="2" fillId="0" borderId="0" xfId="0" applyFont="1" applyAlignment="1">
      <alignment horizontal="right"/>
    </xf>
    <xf numFmtId="49" fontId="0" fillId="0" borderId="0" xfId="0" applyNumberFormat="1" applyProtection="1">
      <protection locked="0"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3">
    <dxf>
      <fill>
        <patternFill>
          <bgColor rgb="FFFFC7CE"/>
        </patternFill>
      </fill>
      <border>
        <bottom style="thin">
          <color auto="1"/>
        </bottom>
        <vertical/>
        <horizontal/>
      </border>
    </dxf>
    <dxf>
      <fill>
        <patternFill>
          <bgColor rgb="FFFFC7CE"/>
        </patternFill>
      </fill>
      <border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2</xdr:col>
      <xdr:colOff>1924050</xdr:colOff>
      <xdr:row>3</xdr:row>
      <xdr:rowOff>118438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42876"/>
          <a:ext cx="2847975" cy="6042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easurer@wacuho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K64"/>
  <sheetViews>
    <sheetView showGridLines="0" showRowColHeaders="0" tabSelected="1" workbookViewId="0">
      <selection activeCell="G5" sqref="G5"/>
    </sheetView>
  </sheetViews>
  <sheetFormatPr defaultRowHeight="14.5" x14ac:dyDescent="0.35"/>
  <cols>
    <col min="1" max="1" width="2.1796875" customWidth="1"/>
    <col min="2" max="2" width="13.81640625" bestFit="1" customWidth="1"/>
    <col min="3" max="3" width="37.1796875" customWidth="1"/>
    <col min="4" max="4" width="1.453125" customWidth="1"/>
    <col min="5" max="5" width="15.7265625" customWidth="1"/>
    <col min="6" max="6" width="20.1796875" customWidth="1"/>
    <col min="7" max="7" width="13.81640625" bestFit="1" customWidth="1"/>
    <col min="8" max="8" width="5.81640625" customWidth="1"/>
    <col min="9" max="9" width="16" customWidth="1"/>
    <col min="11" max="11" width="19.54296875" customWidth="1"/>
    <col min="13" max="13" width="28" bestFit="1" customWidth="1"/>
  </cols>
  <sheetData>
    <row r="1" spans="2:10" ht="11.25" customHeight="1" x14ac:dyDescent="0.35"/>
    <row r="2" spans="2:10" ht="23.5" x14ac:dyDescent="0.55000000000000004">
      <c r="J2" s="11" t="s">
        <v>20</v>
      </c>
    </row>
    <row r="5" spans="2:10" x14ac:dyDescent="0.35">
      <c r="B5" s="32" t="s">
        <v>3</v>
      </c>
      <c r="C5" s="32"/>
      <c r="E5" s="34" t="s">
        <v>4</v>
      </c>
      <c r="F5" s="34"/>
      <c r="G5" s="5"/>
      <c r="H5" s="15"/>
    </row>
    <row r="6" spans="2:10" x14ac:dyDescent="0.35">
      <c r="B6" t="s">
        <v>0</v>
      </c>
      <c r="C6" s="5"/>
      <c r="H6" s="16"/>
    </row>
    <row r="7" spans="2:10" x14ac:dyDescent="0.35">
      <c r="B7" t="s">
        <v>16</v>
      </c>
      <c r="C7" s="5"/>
      <c r="E7" s="36" t="str">
        <f>IF(Payment_Method="ACH","ACH information on file?","")</f>
        <v/>
      </c>
      <c r="F7" s="36"/>
      <c r="G7" s="4" t="s">
        <v>74</v>
      </c>
      <c r="H7" s="16"/>
    </row>
    <row r="8" spans="2:10" x14ac:dyDescent="0.35">
      <c r="B8" t="s">
        <v>17</v>
      </c>
      <c r="C8" s="5"/>
      <c r="E8" t="str">
        <f>IF(AND(Payment_Method="ACH",On_File="No"),"Bank Name","")</f>
        <v/>
      </c>
      <c r="F8" s="33"/>
      <c r="G8" s="33"/>
      <c r="H8" s="16"/>
    </row>
    <row r="9" spans="2:10" x14ac:dyDescent="0.35">
      <c r="B9" t="s">
        <v>18</v>
      </c>
      <c r="C9" s="5"/>
      <c r="E9" t="str">
        <f>IF(AND(Payment_Method="ACH",On_File="No"),"Account Type","")</f>
        <v/>
      </c>
      <c r="F9" s="33"/>
      <c r="G9" s="33"/>
      <c r="H9" s="16"/>
    </row>
    <row r="10" spans="2:10" x14ac:dyDescent="0.35">
      <c r="B10" t="s">
        <v>1</v>
      </c>
      <c r="C10" s="5"/>
      <c r="E10" t="str">
        <f>IF(AND(Payment_Method="ACH",On_File="No"),"Routing Number","")</f>
        <v/>
      </c>
      <c r="F10" s="35"/>
      <c r="G10" s="35"/>
      <c r="H10" s="16"/>
    </row>
    <row r="11" spans="2:10" x14ac:dyDescent="0.35">
      <c r="B11" t="s">
        <v>2</v>
      </c>
      <c r="C11" s="5"/>
      <c r="E11" t="str">
        <f>IF(AND(Payment_Method="ACH",On_File="No"),"Account Number","")</f>
        <v/>
      </c>
      <c r="F11" s="35"/>
      <c r="G11" s="35"/>
      <c r="H11" s="16"/>
    </row>
    <row r="13" spans="2:10" x14ac:dyDescent="0.35">
      <c r="B13" s="10" t="s">
        <v>19</v>
      </c>
    </row>
    <row r="14" spans="2:10" x14ac:dyDescent="0.35">
      <c r="B14" t="s">
        <v>0</v>
      </c>
      <c r="C14" s="17"/>
    </row>
    <row r="15" spans="2:10" x14ac:dyDescent="0.35">
      <c r="B15" t="s">
        <v>16</v>
      </c>
      <c r="C15" s="17"/>
    </row>
    <row r="16" spans="2:10" x14ac:dyDescent="0.35">
      <c r="B16" t="s">
        <v>17</v>
      </c>
      <c r="C16" s="17"/>
    </row>
    <row r="17" spans="2:10" x14ac:dyDescent="0.35">
      <c r="B17" t="s">
        <v>18</v>
      </c>
      <c r="C17" s="17"/>
    </row>
    <row r="18" spans="2:10" x14ac:dyDescent="0.35">
      <c r="B18" t="s">
        <v>1</v>
      </c>
      <c r="C18" s="17"/>
    </row>
    <row r="19" spans="2:10" x14ac:dyDescent="0.35">
      <c r="B19" t="s">
        <v>2</v>
      </c>
      <c r="C19" s="17"/>
    </row>
    <row r="21" spans="2:10" x14ac:dyDescent="0.35">
      <c r="B21" s="39" t="s">
        <v>6</v>
      </c>
      <c r="C21" s="39"/>
      <c r="D21" s="39"/>
      <c r="E21" s="39"/>
      <c r="F21" s="39"/>
      <c r="G21" s="39"/>
      <c r="H21" s="40" t="s">
        <v>7</v>
      </c>
      <c r="I21" s="40"/>
      <c r="J21" s="40"/>
    </row>
    <row r="22" spans="2:10" x14ac:dyDescent="0.35">
      <c r="B22" s="38" t="s">
        <v>23</v>
      </c>
      <c r="C22" s="38"/>
      <c r="D22" s="38"/>
      <c r="E22" s="38" t="s">
        <v>5</v>
      </c>
      <c r="F22" s="38"/>
      <c r="G22" s="7" t="s">
        <v>9</v>
      </c>
      <c r="H22" s="37" t="s">
        <v>8</v>
      </c>
      <c r="I22" s="37"/>
      <c r="J22" s="37"/>
    </row>
    <row r="23" spans="2:10" ht="22.5" customHeight="1" x14ac:dyDescent="0.35">
      <c r="B23" s="19"/>
      <c r="C23" s="19"/>
      <c r="D23" s="19"/>
      <c r="E23" s="19"/>
      <c r="F23" s="19"/>
      <c r="G23" s="14"/>
      <c r="H23" s="18"/>
      <c r="I23" s="18"/>
      <c r="J23" s="18"/>
    </row>
    <row r="24" spans="2:10" ht="22.5" customHeight="1" x14ac:dyDescent="0.35">
      <c r="B24" s="19"/>
      <c r="C24" s="19"/>
      <c r="D24" s="19"/>
      <c r="E24" s="19"/>
      <c r="F24" s="19"/>
      <c r="G24" s="14"/>
      <c r="H24" s="18"/>
      <c r="I24" s="18"/>
      <c r="J24" s="18"/>
    </row>
    <row r="25" spans="2:10" ht="22.5" customHeight="1" x14ac:dyDescent="0.35">
      <c r="B25" s="19"/>
      <c r="C25" s="19"/>
      <c r="D25" s="19"/>
      <c r="E25" s="19"/>
      <c r="F25" s="19"/>
      <c r="G25" s="14"/>
      <c r="H25" s="18"/>
      <c r="I25" s="18"/>
      <c r="J25" s="18"/>
    </row>
    <row r="26" spans="2:10" ht="22.5" customHeight="1" x14ac:dyDescent="0.35">
      <c r="B26" s="19"/>
      <c r="C26" s="19"/>
      <c r="D26" s="19"/>
      <c r="E26" s="19"/>
      <c r="F26" s="19"/>
      <c r="G26" s="14"/>
      <c r="H26" s="18"/>
      <c r="I26" s="18"/>
      <c r="J26" s="18"/>
    </row>
    <row r="27" spans="2:10" ht="22.5" customHeight="1" x14ac:dyDescent="0.35">
      <c r="B27" s="19"/>
      <c r="C27" s="19"/>
      <c r="D27" s="19"/>
      <c r="E27" s="19"/>
      <c r="F27" s="19"/>
      <c r="G27" s="14"/>
      <c r="H27" s="18"/>
      <c r="I27" s="18"/>
      <c r="J27" s="18"/>
    </row>
    <row r="28" spans="2:10" ht="22.5" customHeight="1" x14ac:dyDescent="0.35">
      <c r="B28" s="19"/>
      <c r="C28" s="19"/>
      <c r="D28" s="19"/>
      <c r="E28" s="19"/>
      <c r="F28" s="19"/>
      <c r="G28" s="14"/>
      <c r="H28" s="18"/>
      <c r="I28" s="18"/>
      <c r="J28" s="18"/>
    </row>
    <row r="29" spans="2:10" ht="22.5" customHeight="1" x14ac:dyDescent="0.35">
      <c r="B29" s="19"/>
      <c r="C29" s="19"/>
      <c r="D29" s="19"/>
      <c r="E29" s="19"/>
      <c r="F29" s="19"/>
      <c r="G29" s="14"/>
      <c r="H29" s="18"/>
      <c r="I29" s="18"/>
      <c r="J29" s="18"/>
    </row>
    <row r="30" spans="2:10" ht="22.5" customHeight="1" x14ac:dyDescent="0.35">
      <c r="B30" s="19"/>
      <c r="C30" s="19"/>
      <c r="D30" s="19"/>
      <c r="E30" s="19"/>
      <c r="F30" s="19"/>
      <c r="G30" s="14"/>
      <c r="H30" s="18"/>
      <c r="I30" s="18"/>
      <c r="J30" s="18"/>
    </row>
    <row r="31" spans="2:10" ht="22.5" customHeight="1" x14ac:dyDescent="0.35">
      <c r="B31" s="19"/>
      <c r="C31" s="19"/>
      <c r="D31" s="19"/>
      <c r="E31" s="19"/>
      <c r="F31" s="19"/>
      <c r="G31" s="14"/>
      <c r="H31" s="18"/>
      <c r="I31" s="18"/>
      <c r="J31" s="18"/>
    </row>
    <row r="32" spans="2:10" ht="22.5" customHeight="1" x14ac:dyDescent="0.35">
      <c r="B32" s="19"/>
      <c r="C32" s="19"/>
      <c r="D32" s="19"/>
      <c r="E32" s="19"/>
      <c r="F32" s="19"/>
      <c r="G32" s="14"/>
      <c r="H32" s="18"/>
      <c r="I32" s="18"/>
      <c r="J32" s="18"/>
    </row>
    <row r="33" spans="2:11" ht="22.5" customHeight="1" x14ac:dyDescent="0.35">
      <c r="B33" s="19"/>
      <c r="C33" s="19"/>
      <c r="D33" s="19"/>
      <c r="E33" s="19"/>
      <c r="F33" s="19"/>
      <c r="G33" s="14"/>
      <c r="H33" s="18"/>
      <c r="I33" s="18"/>
      <c r="J33" s="18"/>
    </row>
    <row r="34" spans="2:11" ht="22.5" customHeight="1" x14ac:dyDescent="0.35">
      <c r="B34" s="19"/>
      <c r="C34" s="19"/>
      <c r="D34" s="19"/>
      <c r="E34" s="19"/>
      <c r="F34" s="19"/>
      <c r="G34" s="14"/>
      <c r="H34" s="18"/>
      <c r="I34" s="18"/>
      <c r="J34" s="18"/>
    </row>
    <row r="35" spans="2:11" ht="22.5" customHeight="1" x14ac:dyDescent="0.35">
      <c r="B35" s="19"/>
      <c r="C35" s="19"/>
      <c r="D35" s="19"/>
      <c r="E35" s="19"/>
      <c r="F35" s="19"/>
      <c r="G35" s="14"/>
      <c r="H35" s="18"/>
      <c r="I35" s="18"/>
      <c r="J35" s="18"/>
    </row>
    <row r="36" spans="2:11" ht="15" thickBot="1" x14ac:dyDescent="0.4">
      <c r="F36" s="13" t="s">
        <v>10</v>
      </c>
      <c r="G36" s="8">
        <f>SUM(G23:G35)</f>
        <v>0</v>
      </c>
    </row>
    <row r="37" spans="2:11" ht="15" thickTop="1" x14ac:dyDescent="0.35"/>
    <row r="38" spans="2:11" x14ac:dyDescent="0.35">
      <c r="B38" s="9" t="s">
        <v>11</v>
      </c>
    </row>
    <row r="39" spans="2:11" x14ac:dyDescent="0.35">
      <c r="B39" s="21"/>
      <c r="C39" s="22"/>
      <c r="D39" s="22"/>
      <c r="E39" s="22"/>
      <c r="F39" s="22"/>
      <c r="G39" s="22"/>
      <c r="H39" s="22"/>
      <c r="I39" s="22"/>
      <c r="J39" s="23"/>
      <c r="K39" s="6"/>
    </row>
    <row r="40" spans="2:11" x14ac:dyDescent="0.35">
      <c r="B40" s="24"/>
      <c r="C40" s="25"/>
      <c r="D40" s="25"/>
      <c r="E40" s="25"/>
      <c r="F40" s="25"/>
      <c r="G40" s="25"/>
      <c r="H40" s="25"/>
      <c r="I40" s="25"/>
      <c r="J40" s="26"/>
      <c r="K40" s="6"/>
    </row>
    <row r="41" spans="2:11" x14ac:dyDescent="0.35">
      <c r="B41" s="24"/>
      <c r="C41" s="25"/>
      <c r="D41" s="25"/>
      <c r="E41" s="25"/>
      <c r="F41" s="25"/>
      <c r="G41" s="25"/>
      <c r="H41" s="25"/>
      <c r="I41" s="25"/>
      <c r="J41" s="26"/>
      <c r="K41" s="6"/>
    </row>
    <row r="42" spans="2:11" x14ac:dyDescent="0.35">
      <c r="B42" s="24"/>
      <c r="C42" s="25"/>
      <c r="D42" s="25"/>
      <c r="E42" s="25"/>
      <c r="F42" s="25"/>
      <c r="G42" s="25"/>
      <c r="H42" s="25"/>
      <c r="I42" s="25"/>
      <c r="J42" s="26"/>
      <c r="K42" s="6"/>
    </row>
    <row r="43" spans="2:11" x14ac:dyDescent="0.35">
      <c r="B43" s="24"/>
      <c r="C43" s="25"/>
      <c r="D43" s="25"/>
      <c r="E43" s="25"/>
      <c r="F43" s="25"/>
      <c r="G43" s="25"/>
      <c r="H43" s="25"/>
      <c r="I43" s="25"/>
      <c r="J43" s="26"/>
      <c r="K43" s="6"/>
    </row>
    <row r="44" spans="2:11" x14ac:dyDescent="0.35">
      <c r="B44" s="27"/>
      <c r="C44" s="28"/>
      <c r="D44" s="28"/>
      <c r="E44" s="28"/>
      <c r="F44" s="28"/>
      <c r="G44" s="28"/>
      <c r="H44" s="28"/>
      <c r="I44" s="28"/>
      <c r="J44" s="29"/>
      <c r="K44" s="6"/>
    </row>
    <row r="46" spans="2:11" x14ac:dyDescent="0.35">
      <c r="B46" s="31"/>
      <c r="C46" s="31"/>
      <c r="F46" s="4"/>
      <c r="H46" t="s">
        <v>24</v>
      </c>
    </row>
    <row r="47" spans="2:11" x14ac:dyDescent="0.35">
      <c r="B47" s="20" t="s">
        <v>12</v>
      </c>
      <c r="C47" s="20"/>
      <c r="D47" s="2"/>
      <c r="F47" s="1" t="s">
        <v>13</v>
      </c>
      <c r="H47" t="s">
        <v>75</v>
      </c>
    </row>
    <row r="48" spans="2:11" x14ac:dyDescent="0.35">
      <c r="H48" t="s">
        <v>76</v>
      </c>
    </row>
    <row r="49" spans="2:11" x14ac:dyDescent="0.35">
      <c r="B49" s="31"/>
      <c r="C49" s="31"/>
      <c r="F49" s="4"/>
      <c r="H49" s="12" t="s">
        <v>21</v>
      </c>
    </row>
    <row r="50" spans="2:11" x14ac:dyDescent="0.35">
      <c r="B50" s="20" t="s">
        <v>14</v>
      </c>
      <c r="C50" s="20"/>
      <c r="D50" s="2"/>
      <c r="F50" s="1" t="s">
        <v>13</v>
      </c>
      <c r="H50" t="s">
        <v>77</v>
      </c>
    </row>
    <row r="51" spans="2:11" x14ac:dyDescent="0.35">
      <c r="H51" s="30" t="s">
        <v>22</v>
      </c>
      <c r="I51" s="30"/>
      <c r="J51" s="30"/>
    </row>
    <row r="52" spans="2:11" ht="15" customHeight="1" x14ac:dyDescent="0.35">
      <c r="B52" s="31"/>
      <c r="C52" s="31"/>
      <c r="F52" s="4"/>
      <c r="H52" s="30"/>
      <c r="I52" s="30"/>
      <c r="J52" s="30"/>
      <c r="K52" s="3"/>
    </row>
    <row r="53" spans="2:11" x14ac:dyDescent="0.35">
      <c r="B53" s="20" t="s">
        <v>15</v>
      </c>
      <c r="C53" s="20"/>
      <c r="D53" s="2"/>
      <c r="F53" s="1" t="s">
        <v>13</v>
      </c>
      <c r="H53" s="30"/>
      <c r="I53" s="30"/>
      <c r="J53" s="30"/>
      <c r="K53" s="3"/>
    </row>
    <row r="57" spans="2:11" x14ac:dyDescent="0.35">
      <c r="B57" s="10" t="s">
        <v>25</v>
      </c>
    </row>
    <row r="58" spans="2:11" x14ac:dyDescent="0.35">
      <c r="B58" t="s">
        <v>26</v>
      </c>
    </row>
    <row r="59" spans="2:11" x14ac:dyDescent="0.35">
      <c r="B59" t="s">
        <v>27</v>
      </c>
    </row>
    <row r="60" spans="2:11" x14ac:dyDescent="0.35">
      <c r="B60" t="s">
        <v>28</v>
      </c>
    </row>
    <row r="61" spans="2:11" x14ac:dyDescent="0.35">
      <c r="B61" t="s">
        <v>29</v>
      </c>
    </row>
    <row r="62" spans="2:11" x14ac:dyDescent="0.35">
      <c r="B62" t="s">
        <v>30</v>
      </c>
    </row>
    <row r="63" spans="2:11" x14ac:dyDescent="0.35">
      <c r="B63" t="s">
        <v>31</v>
      </c>
    </row>
    <row r="64" spans="2:11" x14ac:dyDescent="0.35">
      <c r="B64" t="s">
        <v>32</v>
      </c>
    </row>
  </sheetData>
  <sheetProtection sheet="1" objects="1" scenarios="1" selectLockedCells="1"/>
  <mergeCells count="59">
    <mergeCell ref="F11:G11"/>
    <mergeCell ref="H22:J22"/>
    <mergeCell ref="E22:F22"/>
    <mergeCell ref="B21:G21"/>
    <mergeCell ref="H21:J21"/>
    <mergeCell ref="B22:D22"/>
    <mergeCell ref="B5:C5"/>
    <mergeCell ref="F8:G8"/>
    <mergeCell ref="F9:G9"/>
    <mergeCell ref="E5:F5"/>
    <mergeCell ref="F10:G10"/>
    <mergeCell ref="E7:F7"/>
    <mergeCell ref="B53:C53"/>
    <mergeCell ref="B39:J44"/>
    <mergeCell ref="H51:J53"/>
    <mergeCell ref="B46:C46"/>
    <mergeCell ref="B49:C49"/>
    <mergeCell ref="B52:C52"/>
    <mergeCell ref="B29:D29"/>
    <mergeCell ref="B30:D30"/>
    <mergeCell ref="B31:D31"/>
    <mergeCell ref="B47:C47"/>
    <mergeCell ref="B50:C50"/>
    <mergeCell ref="B32:D32"/>
    <mergeCell ref="B28:D28"/>
    <mergeCell ref="E23:F23"/>
    <mergeCell ref="E24:F24"/>
    <mergeCell ref="E25:F25"/>
    <mergeCell ref="E26:F26"/>
    <mergeCell ref="E27:F27"/>
    <mergeCell ref="B23:D23"/>
    <mergeCell ref="B24:D24"/>
    <mergeCell ref="B25:D25"/>
    <mergeCell ref="B26:D26"/>
    <mergeCell ref="B27:D27"/>
    <mergeCell ref="H28:J28"/>
    <mergeCell ref="E29:F29"/>
    <mergeCell ref="E30:F30"/>
    <mergeCell ref="E31:F31"/>
    <mergeCell ref="E32:F32"/>
    <mergeCell ref="H29:J29"/>
    <mergeCell ref="H30:J30"/>
    <mergeCell ref="H31:J31"/>
    <mergeCell ref="E28:F28"/>
    <mergeCell ref="H32:J32"/>
    <mergeCell ref="H23:J23"/>
    <mergeCell ref="H24:J24"/>
    <mergeCell ref="H25:J25"/>
    <mergeCell ref="H26:J26"/>
    <mergeCell ref="H27:J27"/>
    <mergeCell ref="H35:J35"/>
    <mergeCell ref="H33:J33"/>
    <mergeCell ref="H34:J34"/>
    <mergeCell ref="B33:D33"/>
    <mergeCell ref="B34:D34"/>
    <mergeCell ref="B35:D35"/>
    <mergeCell ref="E34:F34"/>
    <mergeCell ref="E35:F35"/>
    <mergeCell ref="E33:F33"/>
  </mergeCells>
  <conditionalFormatting sqref="C6:C7 C9:C11 G5">
    <cfRule type="containsBlanks" dxfId="2" priority="4">
      <formula>LEN(TRIM(C5))=0</formula>
    </cfRule>
  </conditionalFormatting>
  <conditionalFormatting sqref="G7">
    <cfRule type="expression" dxfId="1" priority="2">
      <formula>AND($E$7&lt;&gt;"",$G$7="")</formula>
    </cfRule>
  </conditionalFormatting>
  <conditionalFormatting sqref="F8:G11">
    <cfRule type="expression" dxfId="0" priority="5">
      <formula>AND($E8&lt;&gt;"",$F8="")</formula>
    </cfRule>
  </conditionalFormatting>
  <dataValidations count="4">
    <dataValidation type="list" allowBlank="1" showInputMessage="1" showErrorMessage="1" sqref="G5" xr:uid="{00000000-0002-0000-0000-000000000000}">
      <formula1>"Check,ACH,WACUHO Debit,WACUHO Credit"</formula1>
    </dataValidation>
    <dataValidation type="list" allowBlank="1" showInputMessage="1" showErrorMessage="1" promptTitle="Details on file?" prompt="If you are unsure, please consult the treasurer." sqref="G7" xr:uid="{00000000-0002-0000-0000-000001000000}">
      <formula1>"Yes,No"</formula1>
    </dataValidation>
    <dataValidation type="list" allowBlank="1" showInputMessage="1" showErrorMessage="1" sqref="F9:G9" xr:uid="{00000000-0002-0000-0000-000002000000}">
      <formula1>"Checking,Savings"</formula1>
    </dataValidation>
    <dataValidation type="list" allowBlank="1" showInputMessage="1" showErrorMessage="1" sqref="E23:F35" xr:uid="{00000000-0002-0000-0000-000003000000}">
      <formula1>Budget_Areas</formula1>
    </dataValidation>
  </dataValidations>
  <hyperlinks>
    <hyperlink ref="H49" r:id="rId1" xr:uid="{5FC37344-6C76-4108-A5F2-9F08009268F8}"/>
  </hyperlinks>
  <printOptions horizontalCentered="1"/>
  <pageMargins left="0.25" right="0.25" top="0.75" bottom="0.75" header="0.3" footer="0.3"/>
  <pageSetup scale="77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1"/>
  <sheetViews>
    <sheetView workbookViewId="0">
      <selection activeCell="H2" sqref="H2"/>
    </sheetView>
  </sheetViews>
  <sheetFormatPr defaultRowHeight="14.5" x14ac:dyDescent="0.35"/>
  <sheetData>
    <row r="1" spans="1:1" x14ac:dyDescent="0.35">
      <c r="A1" t="s">
        <v>33</v>
      </c>
    </row>
    <row r="2" spans="1:1" x14ac:dyDescent="0.35">
      <c r="A2" t="s">
        <v>34</v>
      </c>
    </row>
    <row r="3" spans="1:1" x14ac:dyDescent="0.35">
      <c r="A3" t="s">
        <v>35</v>
      </c>
    </row>
    <row r="4" spans="1:1" x14ac:dyDescent="0.35">
      <c r="A4" t="s">
        <v>36</v>
      </c>
    </row>
    <row r="5" spans="1:1" x14ac:dyDescent="0.35">
      <c r="A5" t="s">
        <v>37</v>
      </c>
    </row>
    <row r="6" spans="1:1" x14ac:dyDescent="0.35">
      <c r="A6" t="s">
        <v>38</v>
      </c>
    </row>
    <row r="7" spans="1:1" x14ac:dyDescent="0.35">
      <c r="A7" t="s">
        <v>39</v>
      </c>
    </row>
    <row r="8" spans="1:1" x14ac:dyDescent="0.35">
      <c r="A8" t="s">
        <v>40</v>
      </c>
    </row>
    <row r="9" spans="1:1" x14ac:dyDescent="0.35">
      <c r="A9" t="s">
        <v>41</v>
      </c>
    </row>
    <row r="10" spans="1:1" x14ac:dyDescent="0.35">
      <c r="A10" t="s">
        <v>42</v>
      </c>
    </row>
    <row r="11" spans="1:1" x14ac:dyDescent="0.35">
      <c r="A11" t="s">
        <v>43</v>
      </c>
    </row>
    <row r="12" spans="1:1" x14ac:dyDescent="0.35">
      <c r="A12" t="s">
        <v>44</v>
      </c>
    </row>
    <row r="13" spans="1:1" x14ac:dyDescent="0.35">
      <c r="A13" t="s">
        <v>45</v>
      </c>
    </row>
    <row r="14" spans="1:1" x14ac:dyDescent="0.35">
      <c r="A14" t="s">
        <v>46</v>
      </c>
    </row>
    <row r="15" spans="1:1" x14ac:dyDescent="0.35">
      <c r="A15" t="s">
        <v>47</v>
      </c>
    </row>
    <row r="16" spans="1:1" x14ac:dyDescent="0.35">
      <c r="A16" t="s">
        <v>48</v>
      </c>
    </row>
    <row r="17" spans="1:1" x14ac:dyDescent="0.35">
      <c r="A17" t="s">
        <v>49</v>
      </c>
    </row>
    <row r="18" spans="1:1" x14ac:dyDescent="0.35">
      <c r="A18" t="s">
        <v>50</v>
      </c>
    </row>
    <row r="19" spans="1:1" x14ac:dyDescent="0.35">
      <c r="A19" t="s">
        <v>51</v>
      </c>
    </row>
    <row r="20" spans="1:1" x14ac:dyDescent="0.35">
      <c r="A20" t="s">
        <v>52</v>
      </c>
    </row>
    <row r="21" spans="1:1" x14ac:dyDescent="0.35">
      <c r="A21" t="s">
        <v>53</v>
      </c>
    </row>
    <row r="22" spans="1:1" x14ac:dyDescent="0.35">
      <c r="A22" t="s">
        <v>54</v>
      </c>
    </row>
    <row r="23" spans="1:1" x14ac:dyDescent="0.35">
      <c r="A23" t="s">
        <v>56</v>
      </c>
    </row>
    <row r="24" spans="1:1" x14ac:dyDescent="0.35">
      <c r="A24" t="s">
        <v>57</v>
      </c>
    </row>
    <row r="25" spans="1:1" x14ac:dyDescent="0.35">
      <c r="A25" t="s">
        <v>58</v>
      </c>
    </row>
    <row r="26" spans="1:1" x14ac:dyDescent="0.35">
      <c r="A26" t="s">
        <v>59</v>
      </c>
    </row>
    <row r="27" spans="1:1" x14ac:dyDescent="0.35">
      <c r="A27" t="s">
        <v>60</v>
      </c>
    </row>
    <row r="28" spans="1:1" x14ac:dyDescent="0.35">
      <c r="A28" t="s">
        <v>61</v>
      </c>
    </row>
    <row r="29" spans="1:1" x14ac:dyDescent="0.35">
      <c r="A29" t="s">
        <v>62</v>
      </c>
    </row>
    <row r="30" spans="1:1" x14ac:dyDescent="0.35">
      <c r="A30" t="s">
        <v>63</v>
      </c>
    </row>
    <row r="31" spans="1:1" x14ac:dyDescent="0.35">
      <c r="A31" t="s">
        <v>64</v>
      </c>
    </row>
    <row r="32" spans="1:1" x14ac:dyDescent="0.35">
      <c r="A32" t="s">
        <v>65</v>
      </c>
    </row>
    <row r="33" spans="1:1" x14ac:dyDescent="0.35">
      <c r="A33" t="s">
        <v>66</v>
      </c>
    </row>
    <row r="34" spans="1:1" x14ac:dyDescent="0.35">
      <c r="A34" t="s">
        <v>67</v>
      </c>
    </row>
    <row r="35" spans="1:1" x14ac:dyDescent="0.35">
      <c r="A35" t="s">
        <v>68</v>
      </c>
    </row>
    <row r="36" spans="1:1" x14ac:dyDescent="0.35">
      <c r="A36" t="s">
        <v>69</v>
      </c>
    </row>
    <row r="37" spans="1:1" x14ac:dyDescent="0.35">
      <c r="A37" t="s">
        <v>70</v>
      </c>
    </row>
    <row r="38" spans="1:1" x14ac:dyDescent="0.35">
      <c r="A38" t="s">
        <v>71</v>
      </c>
    </row>
    <row r="39" spans="1:1" x14ac:dyDescent="0.35">
      <c r="A39" t="s">
        <v>72</v>
      </c>
    </row>
    <row r="40" spans="1:1" x14ac:dyDescent="0.35">
      <c r="A40" t="s">
        <v>73</v>
      </c>
    </row>
    <row r="41" spans="1:1" x14ac:dyDescent="0.35">
      <c r="A4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Payment Request</vt:lpstr>
      <vt:lpstr>Lookups</vt:lpstr>
      <vt:lpstr>On_File</vt:lpstr>
      <vt:lpstr>Payment_Method</vt:lpstr>
      <vt:lpstr>'Payment Request'!Print_Area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Norton,Kyle</dc:creator>
  <cp:lastModifiedBy>Kathryn Hsieh</cp:lastModifiedBy>
  <cp:lastPrinted>2020-08-04T15:37:38Z</cp:lastPrinted>
  <dcterms:created xsi:type="dcterms:W3CDTF">2019-07-29T13:34:10Z</dcterms:created>
  <dcterms:modified xsi:type="dcterms:W3CDTF">2021-07-15T18:46:58Z</dcterms:modified>
</cp:coreProperties>
</file>